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ajekabsone\Desktop\Bauska\2026\CA\Elektrikis\"/>
    </mc:Choice>
  </mc:AlternateContent>
  <xr:revisionPtr revIDLastSave="0" documentId="8_{73BD9DFB-254C-4372-A656-FC8F93428EAA}" xr6:coauthVersionLast="36" xr6:coauthVersionMax="36" xr10:uidLastSave="{00000000-0000-0000-0000-000000000000}"/>
  <bookViews>
    <workbookView xWindow="0" yWindow="0" windowWidth="30720" windowHeight="13044" xr2:uid="{00000000-000D-0000-FFFF-FFFF00000000}"/>
  </bookViews>
  <sheets>
    <sheet name="Piedāvājums" sheetId="3" r:id="rId1"/>
  </sheets>
  <definedNames>
    <definedName name="_xlnm.Print_Area" localSheetId="0">Piedāvājums!$A$1:$E$69</definedName>
  </definedNames>
  <calcPr calcId="191029"/>
</workbook>
</file>

<file path=xl/calcChain.xml><?xml version="1.0" encoding="utf-8"?>
<calcChain xmlns="http://schemas.openxmlformats.org/spreadsheetml/2006/main">
  <c r="E57" i="3" l="1"/>
  <c r="E58" i="3" s="1"/>
  <c r="A46" i="3"/>
  <c r="A45" i="3"/>
  <c r="A44" i="3"/>
  <c r="A43" i="3"/>
  <c r="A42" i="3"/>
  <c r="A41" i="3"/>
  <c r="A40" i="3"/>
  <c r="A38" i="3"/>
  <c r="A37" i="3"/>
  <c r="A36" i="3"/>
  <c r="A35" i="3"/>
  <c r="A34" i="3"/>
  <c r="A33" i="3"/>
  <c r="E59" i="3" l="1"/>
</calcChain>
</file>

<file path=xl/sharedStrings.xml><?xml version="1.0" encoding="utf-8"?>
<sst xmlns="http://schemas.openxmlformats.org/spreadsheetml/2006/main" count="122" uniqueCount="77">
  <si>
    <t>Apliecinām, ka:</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</si>
  <si>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</si>
  <si>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</si>
  <si>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</si>
  <si>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gab.</t>
  </si>
  <si>
    <t>PVN (21%) EUR</t>
  </si>
  <si>
    <t>KOPĀ  AR PVN EUR:</t>
  </si>
  <si>
    <t>Cena EUR bez PVN</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</si>
  <si>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</si>
  <si>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</si>
  <si>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2.pielikums</t>
  </si>
  <si>
    <t>Nr. p.k.</t>
  </si>
  <si>
    <t>Kopā</t>
  </si>
  <si>
    <t>Materiāla nosaukums</t>
  </si>
  <si>
    <t>Mērvienība</t>
  </si>
  <si>
    <t>Daudzums</t>
  </si>
  <si>
    <t>Cena par vienību EUR bez PVN</t>
  </si>
  <si>
    <t>KOPĀ  bez PVN EUR:</t>
  </si>
  <si>
    <t>Darba nosaukums</t>
  </si>
  <si>
    <t>Nr.p.k.</t>
  </si>
  <si>
    <t>h</t>
  </si>
  <si>
    <t>1.Cenā iekļauti visi ar pakalpojumu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</si>
  <si>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3. Pretendenta rīcībā ir visi tehniskie un personāla resursi tehniskajā specifikācijā minēto darbu izpildei, lai kvalitatīvi un savlaicīgi nodrošinātu pasūtītājam nepieciešamo pakalpojumu.</t>
  </si>
  <si>
    <t>1.Remontdarbu izmaksas (bez materiāliem)</t>
  </si>
  <si>
    <t>Kabeļu sadalnes ar pamatni nomaiņa</t>
  </si>
  <si>
    <t>3P 1P, PN, NH drošinātāju nomaiņa</t>
  </si>
  <si>
    <t>Gaismekļu nomaiņa iekštelpās</t>
  </si>
  <si>
    <t>Gaismekļu remonts iekštelpās</t>
  </si>
  <si>
    <t>Iekštelpu spuldžu maiņa gaismekļos</t>
  </si>
  <si>
    <t>Virsapmetuma kabeļu nomaiņa</t>
  </si>
  <si>
    <t>Zemapmetuma kabeļu nomaiņa</t>
  </si>
  <si>
    <t>Elektroiekārtu pieslēgšana tīklam</t>
  </si>
  <si>
    <t>Kontaktu, slēdžu, nozarkārbu, aizsardzības automātu, gaismekļu, kabeļu remonts u.c. tml. darbi</t>
  </si>
  <si>
    <t>Krēslas slēdža uzstādīšana un nomaiņa</t>
  </si>
  <si>
    <t xml:space="preserve">2.Biežāk izmantoto materiālu cenas </t>
  </si>
  <si>
    <t>1P Slēdzis IP44 balts "Schneider" Ceder Pluss vai ekvivalents</t>
  </si>
  <si>
    <t>Slēdzis 1+1 IP44 balts "Schneider" Ceder Pluss vai ekvivalents</t>
  </si>
  <si>
    <t>Pārslēdzis IP44 balts "Schneider" Ceder Pluss vai ekvivalents</t>
  </si>
  <si>
    <t>Elektriskais kustības sensors 360°, "Steinel" HF 360 vai ekvivalents</t>
  </si>
  <si>
    <t>Virsapmetuma rozete ar zemējumu, "Scheineider" Ceder Pluss IP44 vai ekvivalents</t>
  </si>
  <si>
    <t>AUTOMĀTS  3P 50A C</t>
  </si>
  <si>
    <t>AUTOMĀTS   1P 25A C</t>
  </si>
  <si>
    <t>NOZARKĀRBA V/A 89 x 43 x 37 mm IP-54 pelēka</t>
  </si>
  <si>
    <t>Montāžas kārba reģipsim K1x60mm dziļā</t>
  </si>
  <si>
    <t>Spuldze LED Tube T8 60cm,  jauda ne vairāk kā 10W, gaismas plūsma ne mazāk kā 960lm, neitrāli balta gaismas krāsu temperatūra 4000K, enerģijas klase ne zemāka par F klasi</t>
  </si>
  <si>
    <t>KABELIS MONOLĪTAIS NYM 3x1.5 mm2</t>
  </si>
  <si>
    <t>KABELIS MONOLĪTAIS NYM5x 2.5 mm2</t>
  </si>
  <si>
    <t>Uzskaites un palaišanas punktu remonts, nomainot palaišanas iekārtas</t>
  </si>
  <si>
    <t>1 punkts</t>
  </si>
  <si>
    <t xml:space="preserve">Zemējuma pretestības mērījumu veikšana  </t>
  </si>
  <si>
    <t>LED gaismekļu remonts strūklakām</t>
  </si>
  <si>
    <t>LED gaismekļu nomaiņa strūklakām</t>
  </si>
  <si>
    <t>Strūklaku kabeļa pieslēgšan pie sadalnes vai atslēgšana no sadalnes</t>
  </si>
  <si>
    <t>Strūklaku elektrosūkņu diagnostika un apkope</t>
  </si>
  <si>
    <t>Strūklaku elektrosūkņu remonts</t>
  </si>
  <si>
    <t>Fāžu kontaktu savienojumu nomaiņa</t>
  </si>
  <si>
    <t>RGB 12W LED lukturis RS-SP-3x3W24</t>
  </si>
  <si>
    <t>Kustības sensors (ar klātbūtnes sensoru)</t>
  </si>
  <si>
    <t>Elektro kabelis 3x1.5</t>
  </si>
  <si>
    <t>m</t>
  </si>
  <si>
    <t>AUTOMĀTS   1P 16A C</t>
  </si>
  <si>
    <t>Plafons ar sensoru (gaismas līmenis saskaņā ar 2009.gada 28.aprīļa noteikumiem Nr.359 "Iekštelpu apgaismojuma līmeņi atkarībā no darba vietas un darba veida"</t>
  </si>
  <si>
    <t>Virsapmetumu kontaktu, slēdž nomaiņa</t>
  </si>
  <si>
    <t xml:space="preserve">Zemapmetuma kontaktu, slēdžu  nomaiņa </t>
  </si>
  <si>
    <t>Virsapmetuma nozarkārbu nomaiņa</t>
  </si>
  <si>
    <t>Zemapmetuma nozarkārbu izbūve</t>
  </si>
  <si>
    <t>Iebūvējams/virsapmetuma/karināms LED  PANELIS 595x595gaismeklis ar 9mm profilu, 35mm augstums. 40W, 5200lm, 4000K, IP20, z/a</t>
  </si>
  <si>
    <t>LED lineārais gaismeklis V/A 36W, 2900lm, 4000K, IP20, 120cm</t>
  </si>
  <si>
    <t>LED prožektors ar saules bat. un kustību sensoru 0.4W, 800lm, IP44</t>
  </si>
  <si>
    <t>Reģibša kārba 1-vietīga montāžas kārba ģipškartonam 68x60mm</t>
  </si>
  <si>
    <t>Noslēgvāks nozarkārbām</t>
  </si>
  <si>
    <t>Kabeļa kanāls 20x10mm, 2m, ciets, balts</t>
  </si>
  <si>
    <t xml:space="preserve">Avārijas remontdarbi (darba stundas)	</t>
  </si>
  <si>
    <t>Iepriekš neminētu remontdarbu veikšanas izmaksas (darba stundas)</t>
  </si>
  <si>
    <t>c/st</t>
  </si>
  <si>
    <t>5. Veikto darbu un materiālu kvalitātes garantijas perioda termiņš no Darbu pieņemšanas - nodošanas akta parakstīšanas dienas ir 12 mēneši</t>
  </si>
  <si>
    <r>
      <t xml:space="preserve">FINANŠU PIEDĀVĀJUMS 
CENU APTAUJĀ
Elektriķa pakalpojumu nodrošināšana SIA “Bauskas slimnīca” vajadzībām,
identifikācijas numurs BS 2026/1-CA
</t>
    </r>
    <r>
      <rPr>
        <sz val="12"/>
        <color theme="1"/>
        <rFont val="Times New Roman"/>
        <family val="1"/>
        <charset val="186"/>
      </rPr>
      <t>Iepazinies ar cenu aptaujas noteikumiem un Tehnisko specifikāciju, piedāvāju veikt minēto pakalpojumu par šādu līgumcenu: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</si>
</sst>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2"/>
      <name val="Times New Roman"/>
      <family val="1"/>
      <charset val="186"/>
    </font>
    <font>
      <sz val="11"/>
      <name val="Times New Roman"/>
      <family val="1"/>
      <charset val="186"/>
    </font>
    <font>
      <sz val="12"/>
      <name val="Times New Roman"/>
      <family val="1"/>
      <charset val="186"/>
    </font>
    <font>
      <sz val="11"/>
      <color theme="1"/>
      <name val="Calibri"/>
      <family val="2"/>
      <charset val="186"/>
      <scheme val="minor"/>
    </font>
    <font>
      <strike/>
      <sz val="11"/>
      <color theme="1"/>
      <name val="Times New Roman"/>
      <family val="1"/>
      <charset val="186"/>
    </font>
    <font>
      <strike/>
      <sz val="12"/>
      <color theme="1"/>
      <name val="Times New Roman"/>
      <family val="1"/>
      <charset val="186"/>
    </font>
    <font>
      <strike/>
      <sz val="12"/>
      <color rgb="FF000000"/>
      <name val="Times New Roman"/>
      <family val="1"/>
      <charset val="186"/>
    </font>
  </fonts>
  <fills count="6">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4.992828150273141E-2"/>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style="medium">
        <color auto="1"/>
      </bottom>
      <diagonal/>
    </border>
  </borders>
  <cellStyleXfs count="3">
    <xf numFmtId="0" fontId="0" fillId="0" borderId="0"/>
    <xf numFmtId="0" fontId="12" fillId="0" borderId="0"/>
    <xf numFmtId="0" fontId="12" fillId="0" borderId="0"/>
  </cellStyleXfs>
  <cellXfs count="54">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0" xfId="0" applyFont="1" applyAlignment="1">
      <alignment vertical="center"/>
    </xf>
    <xf numFmtId="0" fontId="8" fillId="0" borderId="0" xfId="0" applyFont="1"/>
    <xf numFmtId="0" fontId="3" fillId="3" borderId="1" xfId="0" applyFont="1" applyFill="1" applyBorder="1" applyAlignment="1">
      <alignment vertical="center" wrapText="1"/>
    </xf>
    <xf numFmtId="0" fontId="3" fillId="3" borderId="1" xfId="0" applyFont="1" applyFill="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4" fillId="4" borderId="1" xfId="0" applyFont="1" applyFill="1" applyBorder="1" applyAlignment="1">
      <alignment horizontal="center" vertical="center" wrapText="1"/>
    </xf>
    <xf numFmtId="0" fontId="7" fillId="0" borderId="1" xfId="0" applyFont="1" applyBorder="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left"/>
    </xf>
    <xf numFmtId="0" fontId="3" fillId="3" borderId="1" xfId="0" applyFont="1" applyFill="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11" fillId="0" borderId="0" xfId="0" applyFont="1"/>
    <xf numFmtId="0" fontId="7" fillId="5" borderId="1" xfId="0" applyFont="1" applyFill="1" applyBorder="1" applyAlignment="1">
      <alignment horizontal="center"/>
    </xf>
    <xf numFmtId="0" fontId="9"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0" xfId="0" applyFont="1" applyAlignment="1">
      <alignment horizontal="right" vertical="center"/>
    </xf>
    <xf numFmtId="0" fontId="1" fillId="0" borderId="7"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8" xfId="0" applyFont="1" applyBorder="1" applyAlignment="1">
      <alignment horizontal="right" vertical="center"/>
    </xf>
    <xf numFmtId="0" fontId="4" fillId="0" borderId="4" xfId="0" applyFont="1" applyBorder="1" applyAlignment="1">
      <alignment horizontal="right" vertical="center"/>
    </xf>
    <xf numFmtId="49" fontId="4" fillId="0" borderId="9" xfId="0" applyNumberFormat="1" applyFont="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6" xfId="0" applyFont="1" applyBorder="1" applyAlignment="1">
      <alignment horizontal="left" vertical="center" wrapText="1"/>
    </xf>
    <xf numFmtId="0" fontId="13" fillId="5" borderId="5" xfId="0" applyFont="1" applyFill="1" applyBorder="1" applyAlignment="1">
      <alignment horizontal="center" vertical="center"/>
    </xf>
    <xf numFmtId="0" fontId="13" fillId="5" borderId="1" xfId="0" applyFont="1" applyFill="1" applyBorder="1" applyAlignment="1">
      <alignment wrapText="1"/>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xf>
  </cellXfs>
  <cellStyles count="3">
    <cellStyle name="Normal" xfId="0" builtinId="0"/>
    <cellStyle name="Normal 2" xfId="2" xr:uid="{00000000-0005-0000-0000-000007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abSelected="1" zoomScaleSheetLayoutView="100" workbookViewId="0">
      <selection activeCell="E29" sqref="E29"/>
    </sheetView>
  </sheetViews>
  <sheetFormatPr defaultColWidth="9.33203125" defaultRowHeight="13.8" x14ac:dyDescent="0.25"/>
  <cols>
    <col min="1" max="1" width="8.6640625" style="10"/>
    <col min="2" max="2" width="54.109375" style="7" customWidth="1"/>
    <col min="3" max="3" width="14.33203125" style="7" customWidth="1"/>
    <col min="4" max="4" width="11.109375" style="7" customWidth="1"/>
    <col min="5" max="5" width="13.6640625" style="7" customWidth="1"/>
    <col min="6" max="6" width="15.5546875" style="7" customWidth="1"/>
    <col min="7" max="16384" width="9.33203125" style="7"/>
  </cols>
  <sheetData>
    <row r="1" spans="1:8" ht="15.6" x14ac:dyDescent="0.25">
      <c r="A1" s="40" t="s">
        <v>10</v>
      </c>
      <c r="B1" s="40"/>
      <c r="C1" s="40"/>
      <c r="D1" s="40"/>
      <c r="E1" s="40"/>
      <c r="F1" s="6"/>
      <c r="G1" s="6"/>
      <c r="H1" s="6"/>
    </row>
    <row r="2" spans="1:8" ht="134.69999999999999" customHeight="1" x14ac:dyDescent="0.25">
      <c r="A2" s="39" t="s">
        <v>76</v>
      </c>
      <c r="B2" s="39"/>
      <c r="C2" s="39"/>
      <c r="D2" s="39"/>
      <c r="E2" s="39"/>
      <c r="F2" s="6"/>
      <c r="G2" s="6"/>
      <c r="H2" s="6"/>
    </row>
    <row r="3" spans="1:8" ht="15.6" x14ac:dyDescent="0.25">
      <c r="A3" s="49" t="s">
        <v>23</v>
      </c>
      <c r="B3" s="49"/>
      <c r="C3" s="49"/>
      <c r="D3" s="49"/>
      <c r="E3" s="49"/>
      <c r="F3" s="12"/>
      <c r="G3" s="6"/>
      <c r="H3" s="6"/>
    </row>
    <row r="4" spans="1:8" ht="31.2" x14ac:dyDescent="0.25">
      <c r="A4" s="24" t="s">
        <v>19</v>
      </c>
      <c r="B4" s="24" t="s">
        <v>18</v>
      </c>
      <c r="C4" s="24" t="s">
        <v>14</v>
      </c>
      <c r="D4" s="24" t="s">
        <v>15</v>
      </c>
      <c r="E4" s="24" t="s">
        <v>7</v>
      </c>
      <c r="F4" s="12"/>
      <c r="G4" s="6"/>
      <c r="H4" s="6"/>
    </row>
    <row r="5" spans="1:8" ht="31.2" x14ac:dyDescent="0.25">
      <c r="A5" s="17">
        <v>1</v>
      </c>
      <c r="B5" s="22" t="s">
        <v>47</v>
      </c>
      <c r="C5" s="5" t="s">
        <v>4</v>
      </c>
      <c r="D5" s="17">
        <v>1</v>
      </c>
      <c r="E5" s="17"/>
      <c r="F5" s="12"/>
      <c r="G5" s="6"/>
      <c r="H5" s="6"/>
    </row>
    <row r="6" spans="1:8" ht="15.6" x14ac:dyDescent="0.25">
      <c r="A6" s="17">
        <v>2</v>
      </c>
      <c r="B6" s="22" t="s">
        <v>24</v>
      </c>
      <c r="C6" s="5" t="s">
        <v>4</v>
      </c>
      <c r="D6" s="17">
        <v>1</v>
      </c>
      <c r="E6" s="17"/>
      <c r="F6" s="12"/>
      <c r="G6" s="6"/>
      <c r="H6" s="6"/>
    </row>
    <row r="7" spans="1:8" ht="15.6" x14ac:dyDescent="0.25">
      <c r="A7" s="17">
        <v>3</v>
      </c>
      <c r="B7" s="22" t="s">
        <v>25</v>
      </c>
      <c r="C7" s="5" t="s">
        <v>4</v>
      </c>
      <c r="D7" s="17">
        <v>1</v>
      </c>
      <c r="E7" s="17"/>
      <c r="F7" s="12"/>
      <c r="G7" s="6"/>
      <c r="H7" s="6"/>
    </row>
    <row r="8" spans="1:8" ht="15.6" x14ac:dyDescent="0.25">
      <c r="A8" s="17">
        <v>4</v>
      </c>
      <c r="B8" s="22" t="s">
        <v>62</v>
      </c>
      <c r="C8" s="5" t="s">
        <v>4</v>
      </c>
      <c r="D8" s="17">
        <v>1</v>
      </c>
      <c r="E8" s="17"/>
      <c r="F8" s="12"/>
      <c r="G8" s="6"/>
      <c r="H8" s="6"/>
    </row>
    <row r="9" spans="1:8" ht="15.6" x14ac:dyDescent="0.25">
      <c r="A9" s="17">
        <v>5</v>
      </c>
      <c r="B9" s="23" t="s">
        <v>63</v>
      </c>
      <c r="C9" s="5" t="s">
        <v>4</v>
      </c>
      <c r="D9" s="17">
        <v>1</v>
      </c>
      <c r="E9" s="17"/>
      <c r="F9" s="12"/>
      <c r="G9" s="6"/>
      <c r="H9" s="6"/>
    </row>
    <row r="10" spans="1:8" ht="15.6" x14ac:dyDescent="0.25">
      <c r="A10" s="17">
        <v>6</v>
      </c>
      <c r="B10" s="22" t="s">
        <v>64</v>
      </c>
      <c r="C10" s="5" t="s">
        <v>4</v>
      </c>
      <c r="D10" s="17">
        <v>1</v>
      </c>
      <c r="E10" s="17"/>
      <c r="F10" s="12"/>
      <c r="G10" s="6"/>
      <c r="H10" s="6"/>
    </row>
    <row r="11" spans="1:8" ht="15.6" x14ac:dyDescent="0.3">
      <c r="A11" s="17">
        <v>7</v>
      </c>
      <c r="B11" s="36" t="s">
        <v>65</v>
      </c>
      <c r="C11" s="5" t="s">
        <v>4</v>
      </c>
      <c r="D11" s="17">
        <v>1</v>
      </c>
      <c r="E11" s="17"/>
      <c r="F11" s="12"/>
      <c r="G11" s="6"/>
      <c r="H11" s="6"/>
    </row>
    <row r="12" spans="1:8" ht="15.6" x14ac:dyDescent="0.25">
      <c r="A12" s="17">
        <v>8</v>
      </c>
      <c r="B12" s="22" t="s">
        <v>26</v>
      </c>
      <c r="C12" s="5" t="s">
        <v>4</v>
      </c>
      <c r="D12" s="17">
        <v>1</v>
      </c>
      <c r="E12" s="17"/>
      <c r="F12" s="12"/>
      <c r="G12" s="6"/>
      <c r="H12" s="6"/>
    </row>
    <row r="13" spans="1:8" ht="15.6" x14ac:dyDescent="0.25">
      <c r="A13" s="17">
        <v>9</v>
      </c>
      <c r="B13" s="22" t="s">
        <v>27</v>
      </c>
      <c r="C13" s="5" t="s">
        <v>4</v>
      </c>
      <c r="D13" s="17">
        <v>1</v>
      </c>
      <c r="E13" s="17"/>
      <c r="F13" s="12"/>
      <c r="G13" s="6"/>
      <c r="H13" s="6"/>
    </row>
    <row r="14" spans="1:8" ht="15.6" x14ac:dyDescent="0.25">
      <c r="A14" s="17">
        <v>10</v>
      </c>
      <c r="B14" s="22" t="s">
        <v>28</v>
      </c>
      <c r="C14" s="5" t="s">
        <v>4</v>
      </c>
      <c r="D14" s="17">
        <v>1</v>
      </c>
      <c r="E14" s="17"/>
      <c r="F14" s="12"/>
      <c r="G14" s="6"/>
      <c r="H14" s="6"/>
    </row>
    <row r="15" spans="1:8" ht="15.6" x14ac:dyDescent="0.25">
      <c r="A15" s="17">
        <v>11</v>
      </c>
      <c r="B15" s="22" t="s">
        <v>29</v>
      </c>
      <c r="C15" s="5" t="s">
        <v>4</v>
      </c>
      <c r="D15" s="17">
        <v>1</v>
      </c>
      <c r="E15" s="17"/>
      <c r="F15" s="12"/>
      <c r="G15" s="6"/>
      <c r="H15" s="6"/>
    </row>
    <row r="16" spans="1:8" ht="15.6" x14ac:dyDescent="0.25">
      <c r="A16" s="17">
        <v>12</v>
      </c>
      <c r="B16" s="22" t="s">
        <v>30</v>
      </c>
      <c r="C16" s="5" t="s">
        <v>4</v>
      </c>
      <c r="D16" s="17">
        <v>1</v>
      </c>
      <c r="E16" s="17"/>
      <c r="F16" s="12"/>
      <c r="G16" s="6"/>
      <c r="H16" s="6"/>
    </row>
    <row r="17" spans="1:8" ht="15.6" x14ac:dyDescent="0.25">
      <c r="A17" s="17">
        <v>13</v>
      </c>
      <c r="B17" s="22" t="s">
        <v>31</v>
      </c>
      <c r="C17" s="5" t="s">
        <v>4</v>
      </c>
      <c r="D17" s="17">
        <v>1</v>
      </c>
      <c r="E17" s="17"/>
      <c r="F17" s="12"/>
      <c r="G17" s="6"/>
      <c r="H17" s="6"/>
    </row>
    <row r="18" spans="1:8" ht="31.2" x14ac:dyDescent="0.25">
      <c r="A18" s="34">
        <v>14</v>
      </c>
      <c r="B18" s="22" t="s">
        <v>32</v>
      </c>
      <c r="C18" s="5" t="s">
        <v>74</v>
      </c>
      <c r="D18" s="17">
        <v>1</v>
      </c>
      <c r="E18" s="17"/>
      <c r="F18" s="12"/>
      <c r="G18" s="6"/>
      <c r="H18" s="6"/>
    </row>
    <row r="19" spans="1:8" ht="15.6" x14ac:dyDescent="0.25">
      <c r="A19" s="34">
        <v>15</v>
      </c>
      <c r="B19" s="22" t="s">
        <v>33</v>
      </c>
      <c r="C19" s="5" t="s">
        <v>4</v>
      </c>
      <c r="D19" s="17">
        <v>1</v>
      </c>
      <c r="E19" s="17"/>
      <c r="F19" s="12"/>
      <c r="G19" s="6"/>
      <c r="H19" s="6"/>
    </row>
    <row r="20" spans="1:8" ht="15.6" x14ac:dyDescent="0.25">
      <c r="A20" s="35">
        <v>16</v>
      </c>
      <c r="B20" s="33" t="s">
        <v>50</v>
      </c>
      <c r="C20" s="5" t="s">
        <v>74</v>
      </c>
      <c r="D20" s="17">
        <v>1</v>
      </c>
      <c r="E20" s="25"/>
      <c r="F20" s="12"/>
      <c r="G20" s="6"/>
      <c r="H20" s="6"/>
    </row>
    <row r="21" spans="1:8" ht="15.6" x14ac:dyDescent="0.25">
      <c r="A21" s="35">
        <v>17</v>
      </c>
      <c r="B21" s="33" t="s">
        <v>51</v>
      </c>
      <c r="C21" s="5" t="s">
        <v>74</v>
      </c>
      <c r="D21" s="17">
        <v>1</v>
      </c>
      <c r="E21" s="25"/>
      <c r="F21" s="12"/>
      <c r="G21" s="6"/>
      <c r="H21" s="6"/>
    </row>
    <row r="22" spans="1:8" ht="75.75" customHeight="1" x14ac:dyDescent="0.25">
      <c r="A22" s="50">
        <v>18</v>
      </c>
      <c r="B22" s="51" t="s">
        <v>52</v>
      </c>
      <c r="C22" s="52" t="s">
        <v>74</v>
      </c>
      <c r="D22" s="53">
        <v>1</v>
      </c>
      <c r="E22" s="37"/>
      <c r="F22" s="12"/>
      <c r="G22" s="6"/>
      <c r="H22" s="6"/>
    </row>
    <row r="23" spans="1:8" ht="15.6" x14ac:dyDescent="0.25">
      <c r="A23" s="50">
        <v>19</v>
      </c>
      <c r="B23" s="51" t="s">
        <v>53</v>
      </c>
      <c r="C23" s="52" t="s">
        <v>74</v>
      </c>
      <c r="D23" s="53">
        <v>1</v>
      </c>
      <c r="E23" s="37"/>
      <c r="F23" s="12"/>
      <c r="G23" s="6"/>
      <c r="H23" s="6"/>
    </row>
    <row r="24" spans="1:8" ht="15.6" x14ac:dyDescent="0.25">
      <c r="A24" s="50">
        <v>20</v>
      </c>
      <c r="B24" s="51" t="s">
        <v>54</v>
      </c>
      <c r="C24" s="52" t="s">
        <v>74</v>
      </c>
      <c r="D24" s="53">
        <v>1</v>
      </c>
      <c r="E24" s="37"/>
      <c r="F24" s="12"/>
      <c r="G24" s="6"/>
      <c r="H24" s="6"/>
    </row>
    <row r="25" spans="1:8" ht="15.6" x14ac:dyDescent="0.25">
      <c r="A25" s="35">
        <v>21</v>
      </c>
      <c r="B25" s="33" t="s">
        <v>55</v>
      </c>
      <c r="C25" s="5" t="s">
        <v>74</v>
      </c>
      <c r="D25" s="17">
        <v>1</v>
      </c>
      <c r="E25" s="25"/>
      <c r="F25" s="12"/>
      <c r="G25" s="6"/>
      <c r="H25" s="6"/>
    </row>
    <row r="26" spans="1:8" ht="15.6" x14ac:dyDescent="0.25">
      <c r="A26" s="34">
        <v>22</v>
      </c>
      <c r="B26" s="32" t="s">
        <v>49</v>
      </c>
      <c r="C26" s="25" t="s">
        <v>48</v>
      </c>
      <c r="D26" s="25">
        <v>1</v>
      </c>
      <c r="E26" s="25"/>
      <c r="F26" s="12"/>
      <c r="G26" s="6"/>
      <c r="H26" s="6"/>
    </row>
    <row r="27" spans="1:8" ht="15.6" x14ac:dyDescent="0.25">
      <c r="A27" s="34">
        <v>23</v>
      </c>
      <c r="B27" s="22" t="s">
        <v>72</v>
      </c>
      <c r="C27" s="5" t="s">
        <v>20</v>
      </c>
      <c r="D27" s="17">
        <v>1</v>
      </c>
      <c r="E27" s="17"/>
      <c r="F27" s="12"/>
      <c r="G27" s="6"/>
      <c r="H27" s="6"/>
    </row>
    <row r="28" spans="1:8" ht="27.6" x14ac:dyDescent="0.25">
      <c r="A28" s="34">
        <v>24</v>
      </c>
      <c r="B28" s="33" t="s">
        <v>73</v>
      </c>
      <c r="C28" s="25" t="s">
        <v>20</v>
      </c>
      <c r="D28" s="34">
        <v>1</v>
      </c>
      <c r="E28" s="25"/>
    </row>
    <row r="29" spans="1:8" ht="15.6" x14ac:dyDescent="0.25">
      <c r="A29" s="43" t="s">
        <v>12</v>
      </c>
      <c r="B29" s="44"/>
      <c r="C29" s="44"/>
      <c r="D29" s="45"/>
      <c r="E29" s="26"/>
      <c r="F29" s="12"/>
      <c r="G29" s="6"/>
      <c r="H29" s="6"/>
    </row>
    <row r="30" spans="1:8" s="19" customFormat="1" ht="16.2" thickBot="1" x14ac:dyDescent="0.3">
      <c r="A30" s="46" t="s">
        <v>34</v>
      </c>
      <c r="B30" s="46"/>
      <c r="C30" s="46"/>
      <c r="D30" s="46"/>
      <c r="E30" s="46"/>
      <c r="F30" s="13"/>
      <c r="G30" s="18"/>
      <c r="H30" s="18"/>
    </row>
    <row r="31" spans="1:8" ht="46.8" x14ac:dyDescent="0.25">
      <c r="A31" s="15" t="s">
        <v>11</v>
      </c>
      <c r="B31" s="16" t="s">
        <v>13</v>
      </c>
      <c r="C31" s="16" t="s">
        <v>14</v>
      </c>
      <c r="D31" s="16" t="s">
        <v>15</v>
      </c>
      <c r="E31" s="16" t="s">
        <v>16</v>
      </c>
      <c r="F31" s="12"/>
      <c r="G31" s="6"/>
      <c r="H31" s="6"/>
    </row>
    <row r="32" spans="1:8" ht="31.2" x14ac:dyDescent="0.25">
      <c r="A32" s="17">
        <v>1</v>
      </c>
      <c r="B32" s="20" t="s">
        <v>35</v>
      </c>
      <c r="C32" s="5" t="s">
        <v>4</v>
      </c>
      <c r="D32" s="17">
        <v>1</v>
      </c>
      <c r="E32" s="17"/>
      <c r="F32" s="12"/>
      <c r="G32" s="6"/>
      <c r="H32" s="6"/>
    </row>
    <row r="33" spans="1:8" ht="31.2" x14ac:dyDescent="0.25">
      <c r="A33" s="17">
        <f t="shared" ref="A33:A46" si="0">A32+1</f>
        <v>2</v>
      </c>
      <c r="B33" s="20" t="s">
        <v>36</v>
      </c>
      <c r="C33" s="5" t="s">
        <v>4</v>
      </c>
      <c r="D33" s="17">
        <v>1</v>
      </c>
      <c r="E33" s="17"/>
      <c r="F33" s="12"/>
      <c r="G33" s="6"/>
      <c r="H33" s="6"/>
    </row>
    <row r="34" spans="1:8" ht="31.2" x14ac:dyDescent="0.25">
      <c r="A34" s="17">
        <f t="shared" si="0"/>
        <v>3</v>
      </c>
      <c r="B34" s="20" t="s">
        <v>37</v>
      </c>
      <c r="C34" s="5" t="s">
        <v>4</v>
      </c>
      <c r="D34" s="17">
        <v>1</v>
      </c>
      <c r="E34" s="17"/>
      <c r="F34" s="12"/>
      <c r="G34" s="6"/>
      <c r="H34" s="6"/>
    </row>
    <row r="35" spans="1:8" ht="31.2" x14ac:dyDescent="0.25">
      <c r="A35" s="17">
        <f t="shared" si="0"/>
        <v>4</v>
      </c>
      <c r="B35" s="20" t="s">
        <v>38</v>
      </c>
      <c r="C35" s="5" t="s">
        <v>4</v>
      </c>
      <c r="D35" s="17">
        <v>1</v>
      </c>
      <c r="E35" s="17"/>
      <c r="F35" s="12"/>
      <c r="G35" s="6"/>
      <c r="H35" s="6"/>
    </row>
    <row r="36" spans="1:8" ht="42" customHeight="1" x14ac:dyDescent="0.25">
      <c r="A36" s="17">
        <f t="shared" si="0"/>
        <v>5</v>
      </c>
      <c r="B36" s="21" t="s">
        <v>39</v>
      </c>
      <c r="C36" s="5" t="s">
        <v>4</v>
      </c>
      <c r="D36" s="17">
        <v>1</v>
      </c>
      <c r="E36" s="17"/>
      <c r="F36" s="12"/>
      <c r="G36" s="6"/>
      <c r="H36" s="6"/>
    </row>
    <row r="37" spans="1:8" ht="15.6" x14ac:dyDescent="0.25">
      <c r="A37" s="17">
        <f t="shared" si="0"/>
        <v>6</v>
      </c>
      <c r="B37" s="21" t="s">
        <v>40</v>
      </c>
      <c r="C37" s="5" t="s">
        <v>4</v>
      </c>
      <c r="D37" s="17">
        <v>1</v>
      </c>
      <c r="E37" s="17"/>
      <c r="F37" s="12"/>
      <c r="G37" s="6"/>
      <c r="H37" s="6"/>
    </row>
    <row r="38" spans="1:8" ht="15.6" x14ac:dyDescent="0.25">
      <c r="A38" s="17">
        <f t="shared" si="0"/>
        <v>7</v>
      </c>
      <c r="B38" s="21" t="s">
        <v>41</v>
      </c>
      <c r="C38" s="5" t="s">
        <v>4</v>
      </c>
      <c r="D38" s="17">
        <v>1</v>
      </c>
      <c r="E38" s="17"/>
      <c r="F38" s="12"/>
      <c r="G38" s="6"/>
      <c r="H38" s="6"/>
    </row>
    <row r="39" spans="1:8" ht="15.6" x14ac:dyDescent="0.25">
      <c r="A39" s="17"/>
      <c r="B39" s="21" t="s">
        <v>60</v>
      </c>
      <c r="C39" s="5" t="s">
        <v>4</v>
      </c>
      <c r="D39" s="17">
        <v>1</v>
      </c>
      <c r="E39" s="17"/>
      <c r="F39" s="12"/>
      <c r="G39" s="6"/>
      <c r="H39" s="6"/>
    </row>
    <row r="40" spans="1:8" ht="15.6" x14ac:dyDescent="0.25">
      <c r="A40" s="17">
        <f>A38+1</f>
        <v>8</v>
      </c>
      <c r="B40" s="21" t="s">
        <v>42</v>
      </c>
      <c r="C40" s="5" t="s">
        <v>4</v>
      </c>
      <c r="D40" s="17">
        <v>1</v>
      </c>
      <c r="E40" s="17"/>
      <c r="F40" s="12"/>
      <c r="G40" s="6"/>
      <c r="H40" s="6"/>
    </row>
    <row r="41" spans="1:8" ht="15.6" x14ac:dyDescent="0.25">
      <c r="A41" s="17">
        <f t="shared" si="0"/>
        <v>9</v>
      </c>
      <c r="B41" s="21" t="s">
        <v>43</v>
      </c>
      <c r="C41" s="5" t="s">
        <v>4</v>
      </c>
      <c r="D41" s="17">
        <v>1</v>
      </c>
      <c r="E41" s="17"/>
      <c r="F41" s="12"/>
      <c r="G41" s="6"/>
      <c r="H41" s="6"/>
    </row>
    <row r="42" spans="1:8" ht="15.6" x14ac:dyDescent="0.25">
      <c r="A42" s="17">
        <f t="shared" si="0"/>
        <v>10</v>
      </c>
      <c r="B42" s="21" t="s">
        <v>45</v>
      </c>
      <c r="C42" s="5" t="s">
        <v>4</v>
      </c>
      <c r="D42" s="17">
        <v>1</v>
      </c>
      <c r="E42" s="17"/>
      <c r="F42" s="12"/>
      <c r="G42" s="6"/>
      <c r="H42" s="6"/>
    </row>
    <row r="43" spans="1:8" ht="15.6" x14ac:dyDescent="0.25">
      <c r="A43" s="17">
        <f t="shared" si="0"/>
        <v>11</v>
      </c>
      <c r="B43" s="21" t="s">
        <v>46</v>
      </c>
      <c r="C43" s="5" t="s">
        <v>4</v>
      </c>
      <c r="D43" s="17">
        <v>1</v>
      </c>
      <c r="E43" s="17"/>
      <c r="F43" s="12"/>
      <c r="G43" s="6"/>
      <c r="H43" s="6"/>
    </row>
    <row r="44" spans="1:8" ht="62.4" x14ac:dyDescent="0.25">
      <c r="A44" s="17">
        <f t="shared" si="0"/>
        <v>12</v>
      </c>
      <c r="B44" s="21" t="s">
        <v>44</v>
      </c>
      <c r="C44" s="5" t="s">
        <v>4</v>
      </c>
      <c r="D44" s="17">
        <v>1</v>
      </c>
      <c r="E44" s="17"/>
      <c r="F44" s="12"/>
      <c r="G44" s="6"/>
      <c r="H44" s="6"/>
    </row>
    <row r="45" spans="1:8" ht="15.6" x14ac:dyDescent="0.25">
      <c r="A45" s="17">
        <f t="shared" si="0"/>
        <v>13</v>
      </c>
      <c r="B45" s="21" t="s">
        <v>56</v>
      </c>
      <c r="C45" s="5" t="s">
        <v>4</v>
      </c>
      <c r="D45" s="17">
        <v>1</v>
      </c>
      <c r="E45" s="17"/>
      <c r="F45" s="12"/>
      <c r="G45" s="6"/>
      <c r="H45" s="6"/>
    </row>
    <row r="46" spans="1:8" ht="46.8" x14ac:dyDescent="0.25">
      <c r="A46" s="17">
        <f t="shared" si="0"/>
        <v>14</v>
      </c>
      <c r="B46" s="21" t="s">
        <v>61</v>
      </c>
      <c r="C46" s="5" t="s">
        <v>4</v>
      </c>
      <c r="D46" s="17">
        <v>1</v>
      </c>
      <c r="E46" s="17"/>
      <c r="F46" s="12"/>
      <c r="G46" s="6"/>
      <c r="H46" s="6"/>
    </row>
    <row r="47" spans="1:8" ht="46.8" x14ac:dyDescent="0.25">
      <c r="A47" s="17">
        <v>15</v>
      </c>
      <c r="B47" s="21" t="s">
        <v>66</v>
      </c>
      <c r="C47" s="5" t="s">
        <v>4</v>
      </c>
      <c r="D47" s="17">
        <v>1</v>
      </c>
      <c r="E47" s="17"/>
      <c r="F47" s="12"/>
      <c r="G47" s="6"/>
      <c r="H47" s="6"/>
    </row>
    <row r="48" spans="1:8" ht="31.2" x14ac:dyDescent="0.25">
      <c r="A48" s="17">
        <v>16</v>
      </c>
      <c r="B48" s="21" t="s">
        <v>67</v>
      </c>
      <c r="C48" s="5" t="s">
        <v>4</v>
      </c>
      <c r="D48" s="17">
        <v>1</v>
      </c>
      <c r="E48" s="17"/>
      <c r="F48" s="12"/>
      <c r="G48" s="6"/>
      <c r="H48" s="6"/>
    </row>
    <row r="49" spans="1:8" ht="15.6" x14ac:dyDescent="0.25">
      <c r="A49" s="17">
        <v>17</v>
      </c>
      <c r="B49" s="21" t="s">
        <v>57</v>
      </c>
      <c r="C49" s="5" t="s">
        <v>4</v>
      </c>
      <c r="D49" s="17">
        <v>1</v>
      </c>
      <c r="E49" s="17"/>
      <c r="F49" s="12"/>
      <c r="G49" s="6"/>
      <c r="H49" s="6"/>
    </row>
    <row r="50" spans="1:8" ht="31.2" x14ac:dyDescent="0.25">
      <c r="A50" s="17">
        <v>18</v>
      </c>
      <c r="B50" s="21" t="s">
        <v>68</v>
      </c>
      <c r="C50" s="5" t="s">
        <v>4</v>
      </c>
      <c r="D50" s="17">
        <v>1</v>
      </c>
      <c r="E50" s="17"/>
      <c r="F50" s="12"/>
      <c r="G50" s="6"/>
      <c r="H50" s="6"/>
    </row>
    <row r="51" spans="1:8" ht="31.2" x14ac:dyDescent="0.25">
      <c r="A51" s="17">
        <v>19</v>
      </c>
      <c r="B51" s="21" t="s">
        <v>69</v>
      </c>
      <c r="C51" s="5" t="s">
        <v>4</v>
      </c>
      <c r="D51" s="17">
        <v>1</v>
      </c>
      <c r="E51" s="17"/>
      <c r="F51" s="12"/>
      <c r="G51" s="6"/>
      <c r="H51" s="6"/>
    </row>
    <row r="52" spans="1:8" ht="15.6" x14ac:dyDescent="0.25">
      <c r="A52" s="17">
        <v>20</v>
      </c>
      <c r="B52" s="21" t="s">
        <v>70</v>
      </c>
      <c r="C52" s="5" t="s">
        <v>4</v>
      </c>
      <c r="D52" s="17">
        <v>1</v>
      </c>
      <c r="E52" s="17"/>
      <c r="F52" s="12"/>
      <c r="G52" s="6"/>
      <c r="H52" s="6"/>
    </row>
    <row r="53" spans="1:8" ht="15.6" x14ac:dyDescent="0.25">
      <c r="A53" s="17">
        <v>21</v>
      </c>
      <c r="B53" s="21" t="s">
        <v>71</v>
      </c>
      <c r="C53" s="5" t="s">
        <v>4</v>
      </c>
      <c r="D53" s="17">
        <v>1</v>
      </c>
      <c r="E53" s="17"/>
      <c r="F53" s="12"/>
      <c r="G53" s="6"/>
      <c r="H53" s="6"/>
    </row>
    <row r="54" spans="1:8" ht="15.6" x14ac:dyDescent="0.25">
      <c r="A54" s="17">
        <v>22</v>
      </c>
      <c r="B54" s="21" t="s">
        <v>58</v>
      </c>
      <c r="C54" s="5" t="s">
        <v>59</v>
      </c>
      <c r="D54" s="17">
        <v>1</v>
      </c>
      <c r="E54" s="17"/>
      <c r="F54" s="12"/>
      <c r="G54" s="6"/>
      <c r="H54" s="6"/>
    </row>
    <row r="55" spans="1:8" ht="15.6" x14ac:dyDescent="0.25">
      <c r="A55" s="42" t="s">
        <v>12</v>
      </c>
      <c r="B55" s="42"/>
      <c r="C55" s="42"/>
      <c r="D55" s="42"/>
      <c r="E55" s="27"/>
      <c r="F55" s="12"/>
      <c r="G55" s="6"/>
      <c r="H55" s="6"/>
    </row>
    <row r="56" spans="1:8" ht="15.6" x14ac:dyDescent="0.25">
      <c r="A56" s="2"/>
      <c r="B56" s="12"/>
      <c r="C56" s="2"/>
      <c r="D56" s="14"/>
      <c r="E56" s="2"/>
      <c r="F56" s="12"/>
      <c r="G56" s="6"/>
      <c r="H56" s="6"/>
    </row>
    <row r="57" spans="1:8" ht="15.6" x14ac:dyDescent="0.25">
      <c r="A57" s="2"/>
      <c r="B57" s="40" t="s">
        <v>17</v>
      </c>
      <c r="C57" s="40"/>
      <c r="D57" s="41"/>
      <c r="E57" s="26">
        <f>E55+E29</f>
        <v>0</v>
      </c>
      <c r="F57" s="12"/>
      <c r="G57" s="6"/>
      <c r="H57" s="6"/>
    </row>
    <row r="58" spans="1:8" ht="15.6" x14ac:dyDescent="0.25">
      <c r="A58" s="8"/>
      <c r="B58" s="40" t="s">
        <v>5</v>
      </c>
      <c r="C58" s="40"/>
      <c r="D58" s="41"/>
      <c r="E58" s="4">
        <f>ROUND(E57*21%,2)</f>
        <v>0</v>
      </c>
    </row>
    <row r="59" spans="1:8" ht="15.6" x14ac:dyDescent="0.25">
      <c r="A59" s="8"/>
      <c r="B59" s="40" t="s">
        <v>6</v>
      </c>
      <c r="C59" s="40"/>
      <c r="D59" s="41"/>
      <c r="E59" s="4">
        <f>E57+E58</f>
        <v>0</v>
      </c>
    </row>
    <row r="60" spans="1:8" ht="39.75" customHeight="1" x14ac:dyDescent="0.25">
      <c r="A60" s="47" t="s">
        <v>8</v>
      </c>
      <c r="B60" s="47"/>
      <c r="C60" s="47"/>
      <c r="D60" s="47"/>
      <c r="E60" s="47"/>
      <c r="F60" s="28"/>
    </row>
    <row r="61" spans="1:8" ht="20.25" customHeight="1" x14ac:dyDescent="0.3">
      <c r="A61" s="11" t="s">
        <v>0</v>
      </c>
      <c r="B61" s="11"/>
      <c r="C61" s="11"/>
    </row>
    <row r="62" spans="1:8" s="9" customFormat="1" ht="65.25" customHeight="1" x14ac:dyDescent="0.25">
      <c r="A62" s="48" t="s">
        <v>21</v>
      </c>
      <c r="B62" s="48"/>
      <c r="C62" s="48"/>
      <c r="D62" s="48"/>
      <c r="E62" s="48"/>
      <c r="F62" s="29"/>
    </row>
    <row r="63" spans="1:8" s="9" customFormat="1" ht="47.1" customHeight="1" x14ac:dyDescent="0.25">
      <c r="A63" s="48" t="s">
        <v>2</v>
      </c>
      <c r="B63" s="48"/>
      <c r="C63" s="48"/>
      <c r="D63" s="48"/>
      <c r="E63" s="48"/>
      <c r="F63" s="29"/>
    </row>
    <row r="64" spans="1:8" s="9" customFormat="1" ht="28.5" customHeight="1" x14ac:dyDescent="0.25">
      <c r="A64" s="48" t="s">
        <v>22</v>
      </c>
      <c r="B64" s="48"/>
      <c r="C64" s="48"/>
      <c r="D64" s="48"/>
      <c r="E64" s="48"/>
      <c r="F64" s="29"/>
    </row>
    <row r="65" spans="1:6" s="9" customFormat="1" ht="46.5" customHeight="1" x14ac:dyDescent="0.25">
      <c r="A65" s="48" t="s">
        <v>9</v>
      </c>
      <c r="B65" s="48"/>
      <c r="C65" s="48"/>
      <c r="D65" s="48"/>
      <c r="E65" s="48"/>
      <c r="F65" s="29"/>
    </row>
    <row r="66" spans="1:6" s="31" customFormat="1" ht="41.1" customHeight="1" x14ac:dyDescent="0.25">
      <c r="A66" s="38" t="s">
        <v>75</v>
      </c>
      <c r="B66" s="38"/>
      <c r="C66" s="38"/>
      <c r="D66" s="38"/>
      <c r="E66" s="38"/>
      <c r="F66" s="30"/>
    </row>
    <row r="67" spans="1:6" ht="29.25" customHeight="1" x14ac:dyDescent="0.25">
      <c r="A67" s="1"/>
    </row>
    <row r="68" spans="1:6" ht="15.6" x14ac:dyDescent="0.25">
      <c r="A68" s="3" t="s">
        <v>3</v>
      </c>
    </row>
    <row r="69" spans="1:6" ht="15.6" x14ac:dyDescent="0.25">
      <c r="A69" s="3" t="s">
        <v>1</v>
      </c>
    </row>
    <row r="70" spans="1:6" ht="15.6" x14ac:dyDescent="0.25">
      <c r="A70" s="2"/>
    </row>
  </sheetData>
  <mergeCells count="15">
    <mergeCell ref="A1:E1"/>
    <mergeCell ref="A3:E3"/>
    <mergeCell ref="A63:E63"/>
    <mergeCell ref="A64:E64"/>
    <mergeCell ref="A65:E65"/>
    <mergeCell ref="A66:E66"/>
    <mergeCell ref="A2:E2"/>
    <mergeCell ref="B57:D57"/>
    <mergeCell ref="A55:D55"/>
    <mergeCell ref="A29:D29"/>
    <mergeCell ref="B58:D58"/>
    <mergeCell ref="B59:D59"/>
    <mergeCell ref="A30:E30"/>
    <mergeCell ref="A60:E60"/>
    <mergeCell ref="A62:E62"/>
  </mergeCells>
  <pageMargins left="0.7" right="0.7" top="0.75" bottom="0.75" header="0.3" footer="0.3"/>
  <pageSetup scale="91" orientation="portrait" r:id="rId1"/>
  <rowBreaks count="1" manualBreakCount="1">
    <brk id="29" max="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Piedāvājums</vt:lpstr>
      <vt:lpstr>Piedāvājums!Print_Area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Aija Jēkabsone-Lasenberga</cp:lastModifiedBy>
  <dcterms:created xsi:type="dcterms:W3CDTF">2025-01-06T09:00:53Z</dcterms:created>
  <dcterms:modified xsi:type="dcterms:W3CDTF">2026-02-17T11:29:53Z</dcterms:modified>
  <cp:category/>
</cp:coreProperties>
</file>